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6\2do. Trimestre\Programaticos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R_GTO_PDH_01_16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AA4" i="1" l="1"/>
  <c r="Z4" i="1"/>
  <c r="Y4" i="1"/>
  <c r="V8" i="1"/>
  <c r="U8" i="1"/>
  <c r="V7" i="1"/>
  <c r="U7" i="1"/>
  <c r="V6" i="1"/>
  <c r="U6" i="1"/>
  <c r="V5" i="1"/>
  <c r="U5" i="1"/>
  <c r="V4" i="1"/>
  <c r="U4" i="1"/>
</calcChain>
</file>

<file path=xl/sharedStrings.xml><?xml version="1.0" encoding="utf-8"?>
<sst xmlns="http://schemas.openxmlformats.org/spreadsheetml/2006/main" count="211" uniqueCount="75">
  <si>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</si>
  <si>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</si>
  <si>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</si>
  <si>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</si>
  <si>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</si>
  <si>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</si>
  <si>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</si>
  <si>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</si>
  <si>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</si>
  <si>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</si>
  <si>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</si>
  <si>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</si>
  <si>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</si>
  <si>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</si>
  <si>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</si>
  <si>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</si>
  <si>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</si>
  <si>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</si>
  <si>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</si>
  <si>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</si>
  <si>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</si>
  <si>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</si>
  <si>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</si>
  <si>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</si>
  <si>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</si>
  <si>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</si>
  <si>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</si>
  <si>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</si>
  <si>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</si>
  <si>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</si>
  <si>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</si>
  <si>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</si>
  <si>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</si>
  <si>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</si>
  <si>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PROCURADURÍA DE LOS DERECHOS HUMANOS DEL ESTADO DE GUANAJUATO
INDICADORES DE RESULTADOS
DEL 1 DE ENERO AL 30 DE JUNIO  DE 2016</t>
  </si>
  <si>
    <t>E049 PROCURDURÍA DE LOS DERECHOS HUMANOS DEL ESTADO DE GUANAJUATO</t>
  </si>
  <si>
    <t>Contribuir a incrementar la certeza jurídica para los Guanajuatenses mediante la implementación de acciones de control en las instancias responsables para su aplicación, garantizando el Estado de Derecho en la Entidad.</t>
  </si>
  <si>
    <t>NA</t>
  </si>
  <si>
    <t>****  1     Gobierno</t>
  </si>
  <si>
    <t>***   1.2    Justicia</t>
  </si>
  <si>
    <t>**    1.2.1 Impartición de Justicia</t>
  </si>
  <si>
    <t>E049</t>
  </si>
  <si>
    <t>PDH</t>
  </si>
  <si>
    <t>Porcentaje de la población de 18 años y más con poco o nada confianza en los jueces.</t>
  </si>
  <si>
    <t>(Población de 18 años y más que identifica a las autoridades de los jueces y los evalúa con un nivel de confianza de poca o nada en el Estado de Guanajuato)/(Total de población de 18 años y más en el Estado de Guanajuato que identifica a los jueces)*100</t>
  </si>
  <si>
    <t>Calidad</t>
  </si>
  <si>
    <t>Anual</t>
  </si>
  <si>
    <t>No se cuenta con información.</t>
  </si>
  <si>
    <t>La Procuraduría se consolida como un organismo reconocido para proteger, difundir y defender los Derechos Humanos.</t>
  </si>
  <si>
    <t>Porcentaje de universitarios que tienen una percepción positiva sobre el actuar de los derechos humanos del Estado de Guanajuato.</t>
  </si>
  <si>
    <t>(Universitarios que tienen una percepción positiva sobre el actuar de los Derechos Humanos del Estado de Guanajuato)/(Universitarios Encuestados sobre el actuar de los Derechos Humanos del Estado de Guanajuato)*100</t>
  </si>
  <si>
    <t>Porcentaje</t>
  </si>
  <si>
    <t>Eficacia</t>
  </si>
  <si>
    <t>Bases de datos y registros propios de la PDHEG.</t>
  </si>
  <si>
    <t>Los ciudadanos confían en la normatividad vigente y en los organismos encargados de velarla.</t>
  </si>
  <si>
    <t>C.1 Actuación de la Procuraduría de los Derechos Humanos realizada efectivamente.</t>
  </si>
  <si>
    <t>**    1.2.4 Derechos Humanos</t>
  </si>
  <si>
    <t>E-P0853</t>
  </si>
  <si>
    <t>Porcentaje de recomendaciones aceptadas por la autoridad involucrada.</t>
  </si>
  <si>
    <t>(Recomendaciones aceptadas por la autoridad involucrada)/(Total de recomendaciones emitidas por la Procuraduría de los Derechos Humanos)*100</t>
  </si>
  <si>
    <t>Trimestral</t>
  </si>
  <si>
    <t>Las autoridades promueven, respetan, difunden y garantizan los Derechos Humanos de acuerdo al art.1 de la Constitución de los Estados Unidos Mexicanos.</t>
  </si>
  <si>
    <t>C.2 Acciones realizadas directas y transversales con las áreas de la Procuraduría, con el objeto de promover el conocimiento de los Derechos Humanos en la sociedad.</t>
  </si>
  <si>
    <t>E-P0852</t>
  </si>
  <si>
    <t>Porcentaje de campañas para la imagen institucional realizadas.</t>
  </si>
  <si>
    <t>(Campañas para la difusión de imagen institucional realizadas)/(campañas para la difusión de imagen institucional solicitadas)*100</t>
  </si>
  <si>
    <t>C.3 Acciones de capacitación, divulgación y estudio realizadas y dirigidas a quienes viven o transitan en el estado de Guanajuato, con el objeto de fortalecer la cultura de los Derechos Humanos.</t>
  </si>
  <si>
    <t>E-P0851</t>
  </si>
  <si>
    <t>Porcentaje de personas capacitadas e informadas en Derechos Humanos.</t>
  </si>
  <si>
    <t>(Personas capacitadas e informadas en Derechos Humanos)/(Personas programadas a capacitar e informar en Derechos Humanos)*100</t>
  </si>
  <si>
    <t>Porcentaje de eventos realizados para el fortalecimiento de los Derechos Humanos.</t>
  </si>
  <si>
    <t>(Eeventos realizados para el fortalecimiento de los Derechos Humanos)/(Eventos programados a realizar para el fortalecimiento de los Derechos Humanos)*100</t>
  </si>
  <si>
    <t>No se cuenta con información</t>
  </si>
  <si>
    <t>no se cuenta con información</t>
  </si>
  <si>
    <t>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</si>
</sst>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3" fillId="0" borderId="0" xfId="0" applyFont="1"/>
    <xf numFmtId="0" fontId="6" fillId="0" borderId="7" xfId="7" applyFont="1" applyBorder="1" applyAlignment="1" applyProtection="1">
      <alignment vertical="top" wrapText="1"/>
      <protection locked="0"/>
    </xf>
    <xf numFmtId="0" fontId="6" fillId="0" borderId="4" xfId="7" applyFont="1" applyBorder="1" applyAlignment="1" applyProtection="1">
      <alignment vertical="top" wrapText="1"/>
      <protection locked="0"/>
    </xf>
    <xf numFmtId="49" fontId="6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4" xfId="7" applyFont="1" applyBorder="1" applyAlignment="1" applyProtection="1">
      <alignment horizontal="center" vertical="top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4" xfId="7" applyFont="1" applyBorder="1" applyAlignment="1" applyProtection="1">
      <alignment vertical="top" wrapText="1"/>
      <protection locked="0"/>
    </xf>
    <xf numFmtId="10" fontId="6" fillId="0" borderId="4" xfId="7" applyNumberFormat="1" applyFont="1" applyFill="1" applyBorder="1" applyAlignment="1" applyProtection="1">
      <alignment vertical="top"/>
      <protection locked="0"/>
    </xf>
    <xf numFmtId="0" fontId="0" fillId="0" borderId="4" xfId="7" applyFont="1" applyBorder="1" applyAlignment="1" applyProtection="1">
      <alignment horizontal="center" vertical="top"/>
      <protection locked="0"/>
    </xf>
    <xf numFmtId="10" fontId="6" fillId="0" borderId="4" xfId="7" applyNumberFormat="1" applyFont="1" applyBorder="1" applyAlignment="1" applyProtection="1">
      <alignment vertical="top"/>
      <protection locked="0"/>
    </xf>
    <xf numFmtId="49" fontId="0" fillId="0" borderId="4" xfId="0" applyNumberFormat="1" applyFont="1" applyFill="1" applyBorder="1" applyAlignment="1" applyProtection="1">
      <alignment horizontal="left" vertical="top"/>
      <protection locked="0"/>
    </xf>
    <xf numFmtId="4" fontId="0" fillId="0" borderId="4" xfId="0" applyNumberFormat="1" applyFont="1" applyBorder="1" applyProtection="1">
      <protection locked="0"/>
    </xf>
    <xf numFmtId="10" fontId="0" fillId="0" borderId="4" xfId="0" applyNumberFormat="1" applyFont="1" applyBorder="1" applyProtection="1">
      <protection locked="0"/>
    </xf>
    <xf numFmtId="4" fontId="0" fillId="0" borderId="4" xfId="18" applyNumberFormat="1" applyFont="1" applyBorder="1" applyProtection="1">
      <protection locked="0"/>
    </xf>
    <xf numFmtId="10" fontId="0" fillId="0" borderId="4" xfId="17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/>
    <xf numFmtId="166" fontId="0" fillId="0" borderId="0" xfId="0" applyNumberFormat="1" applyFill="1" applyBorder="1"/>
    <xf numFmtId="10" fontId="8" fillId="0" borderId="4" xfId="7" applyNumberFormat="1" applyFont="1" applyFill="1" applyBorder="1" applyAlignment="1" applyProtection="1">
      <alignment vertical="top"/>
      <protection locked="0"/>
    </xf>
    <xf numFmtId="49" fontId="6" fillId="0" borderId="6" xfId="0" applyNumberFormat="1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16" applyFont="1" applyFill="1" applyBorder="1" applyAlignment="1">
      <alignment horizontal="center" vertical="center" wrapText="1"/>
    </xf>
    <xf numFmtId="0" fontId="9" fillId="3" borderId="2" xfId="16" applyFont="1" applyFill="1" applyBorder="1" applyAlignment="1">
      <alignment horizontal="center" vertical="center" wrapText="1"/>
    </xf>
    <xf numFmtId="0" fontId="9" fillId="3" borderId="3" xfId="16" applyFont="1" applyFill="1" applyBorder="1" applyAlignment="1">
      <alignment horizontal="center" vertical="center" wrapText="1"/>
    </xf>
    <xf numFmtId="4" fontId="9" fillId="3" borderId="3" xfId="16" applyNumberFormat="1" applyFont="1" applyFill="1" applyBorder="1" applyAlignment="1">
      <alignment horizontal="center" vertical="center" wrapText="1"/>
    </xf>
    <xf numFmtId="0" fontId="9" fillId="3" borderId="8" xfId="8" applyFont="1" applyFill="1" applyBorder="1" applyAlignment="1" applyProtection="1">
      <alignment horizontal="center" vertical="center" wrapText="1"/>
      <protection locked="0"/>
    </xf>
    <xf numFmtId="0" fontId="9" fillId="3" borderId="9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colors>
    <mruColors>
      <color rgb="FFFF9900"/>
      <color rgb="FFFF9966"/>
      <color rgb="FFFF9933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8" t="s">
        <v>33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topLeftCell="S2" zoomScale="90" zoomScaleNormal="90" workbookViewId="0">
      <selection activeCell="AC2" sqref="AC2"/>
    </sheetView>
  </sheetViews>
  <sheetFormatPr baseColWidth="10" defaultColWidth="12" defaultRowHeight="11.25" x14ac:dyDescent="0.2"/>
  <cols>
    <col min="1" max="1" width="17" style="1" customWidth="1"/>
    <col min="2" max="2" width="16.6640625" style="1" customWidth="1"/>
    <col min="3" max="3" width="34.6640625" style="1" customWidth="1"/>
    <col min="4" max="4" width="36.33203125" style="1" customWidth="1"/>
    <col min="5" max="5" width="43.83203125" style="1" customWidth="1"/>
    <col min="6" max="6" width="10.1640625" style="1" customWidth="1"/>
    <col min="7" max="7" width="15.6640625" style="1" bestFit="1" customWidth="1"/>
    <col min="8" max="8" width="15.1640625" style="1" bestFit="1" customWidth="1"/>
    <col min="9" max="9" width="27" style="1" bestFit="1" customWidth="1"/>
    <col min="10" max="10" width="7.83203125" style="1" bestFit="1" customWidth="1"/>
    <col min="11" max="11" width="4.5" style="1" bestFit="1" customWidth="1"/>
    <col min="12" max="12" width="39" style="1" bestFit="1" customWidth="1"/>
    <col min="13" max="13" width="108.33203125" style="1" bestFit="1" customWidth="1"/>
    <col min="14" max="14" width="14.3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20.33203125" style="1" customWidth="1"/>
    <col min="24" max="24" width="68.83203125" style="1" bestFit="1" customWidth="1"/>
    <col min="25" max="27" width="14" style="6" bestFit="1" customWidth="1"/>
    <col min="28" max="28" width="13.33203125" style="1" customWidth="1"/>
    <col min="29" max="29" width="15" style="1" customWidth="1"/>
    <col min="30" max="16384" width="12" style="7"/>
  </cols>
  <sheetData>
    <row r="1" spans="1:29" ht="50.25" customHeight="1" x14ac:dyDescent="0.2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33.75" x14ac:dyDescent="0.2">
      <c r="A2" s="31" t="s">
        <v>7</v>
      </c>
      <c r="B2" s="31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0</v>
      </c>
      <c r="H2" s="32" t="s">
        <v>1</v>
      </c>
      <c r="I2" s="32" t="s">
        <v>2</v>
      </c>
      <c r="J2" s="32" t="s">
        <v>3</v>
      </c>
      <c r="K2" s="32" t="s">
        <v>4</v>
      </c>
      <c r="L2" s="32" t="s">
        <v>13</v>
      </c>
      <c r="M2" s="32" t="s">
        <v>14</v>
      </c>
      <c r="N2" s="32" t="s">
        <v>5</v>
      </c>
      <c r="O2" s="32" t="s">
        <v>15</v>
      </c>
      <c r="P2" s="32" t="s">
        <v>6</v>
      </c>
      <c r="Q2" s="32" t="s">
        <v>16</v>
      </c>
      <c r="R2" s="33" t="s">
        <v>17</v>
      </c>
      <c r="S2" s="34" t="s">
        <v>18</v>
      </c>
      <c r="T2" s="32" t="s">
        <v>19</v>
      </c>
      <c r="U2" s="32" t="s">
        <v>20</v>
      </c>
      <c r="V2" s="32" t="s">
        <v>21</v>
      </c>
      <c r="W2" s="32" t="s">
        <v>22</v>
      </c>
      <c r="X2" s="34" t="s">
        <v>23</v>
      </c>
      <c r="Y2" s="35" t="s">
        <v>24</v>
      </c>
      <c r="Z2" s="35" t="s">
        <v>25</v>
      </c>
      <c r="AA2" s="35" t="s">
        <v>26</v>
      </c>
      <c r="AB2" s="34" t="s">
        <v>27</v>
      </c>
      <c r="AC2" s="34" t="s">
        <v>28</v>
      </c>
    </row>
    <row r="3" spans="1:29" ht="78.75" x14ac:dyDescent="0.2">
      <c r="A3" s="9" t="s">
        <v>35</v>
      </c>
      <c r="B3" s="3" t="s">
        <v>29</v>
      </c>
      <c r="C3" s="10" t="s">
        <v>36</v>
      </c>
      <c r="D3" s="10" t="s">
        <v>37</v>
      </c>
      <c r="E3" s="10" t="s">
        <v>37</v>
      </c>
      <c r="F3" s="10" t="s">
        <v>37</v>
      </c>
      <c r="G3" s="11" t="s">
        <v>38</v>
      </c>
      <c r="H3" s="11" t="s">
        <v>39</v>
      </c>
      <c r="I3" s="11" t="s">
        <v>40</v>
      </c>
      <c r="J3" s="12" t="s">
        <v>41</v>
      </c>
      <c r="K3" s="12" t="s">
        <v>42</v>
      </c>
      <c r="L3" s="13" t="s">
        <v>43</v>
      </c>
      <c r="M3" s="10" t="s">
        <v>44</v>
      </c>
      <c r="N3" s="10"/>
      <c r="O3" s="12" t="s">
        <v>45</v>
      </c>
      <c r="P3" s="12" t="s">
        <v>46</v>
      </c>
      <c r="Q3" s="14" t="s">
        <v>47</v>
      </c>
      <c r="R3" s="14" t="s">
        <v>47</v>
      </c>
      <c r="S3" s="14" t="s">
        <v>47</v>
      </c>
      <c r="T3" s="14" t="s">
        <v>47</v>
      </c>
      <c r="U3" s="14" t="s">
        <v>47</v>
      </c>
      <c r="V3" s="14" t="s">
        <v>47</v>
      </c>
      <c r="W3" s="14" t="s">
        <v>47</v>
      </c>
      <c r="X3" s="14" t="s">
        <v>47</v>
      </c>
      <c r="Y3" s="21">
        <v>65883380</v>
      </c>
      <c r="Z3" s="21">
        <v>69455565.049999997</v>
      </c>
      <c r="AA3" s="21">
        <v>32606283.73</v>
      </c>
      <c r="AB3" s="22">
        <v>0.49490000000000001</v>
      </c>
      <c r="AC3" s="22">
        <v>0.46949999999999997</v>
      </c>
    </row>
    <row r="4" spans="1:29" ht="78.75" x14ac:dyDescent="0.2">
      <c r="A4" s="9" t="s">
        <v>35</v>
      </c>
      <c r="B4" s="3" t="s">
        <v>30</v>
      </c>
      <c r="C4" s="10" t="s">
        <v>36</v>
      </c>
      <c r="D4" s="10" t="s">
        <v>48</v>
      </c>
      <c r="E4" s="10" t="s">
        <v>37</v>
      </c>
      <c r="F4" s="10" t="s">
        <v>37</v>
      </c>
      <c r="G4" s="11" t="s">
        <v>38</v>
      </c>
      <c r="H4" s="11" t="s">
        <v>39</v>
      </c>
      <c r="I4" s="11" t="s">
        <v>40</v>
      </c>
      <c r="J4" s="12" t="s">
        <v>41</v>
      </c>
      <c r="K4" s="12" t="s">
        <v>42</v>
      </c>
      <c r="L4" s="13" t="s">
        <v>49</v>
      </c>
      <c r="M4" s="10" t="s">
        <v>50</v>
      </c>
      <c r="N4" s="10" t="s">
        <v>51</v>
      </c>
      <c r="O4" s="12" t="s">
        <v>52</v>
      </c>
      <c r="P4" s="12" t="s">
        <v>46</v>
      </c>
      <c r="Q4" s="15">
        <v>0.8</v>
      </c>
      <c r="R4" s="15">
        <v>0.8</v>
      </c>
      <c r="S4" s="15">
        <v>0.8</v>
      </c>
      <c r="T4" s="15">
        <v>0</v>
      </c>
      <c r="U4" s="15">
        <f>SUM(T4/R4)</f>
        <v>0</v>
      </c>
      <c r="V4" s="15">
        <f>SUM(T4/S4)</f>
        <v>0</v>
      </c>
      <c r="W4" s="10" t="s">
        <v>53</v>
      </c>
      <c r="X4" s="10" t="s">
        <v>54</v>
      </c>
      <c r="Y4" s="19">
        <f>SUM(Y5:Y7)</f>
        <v>65883380</v>
      </c>
      <c r="Z4" s="19">
        <f>SUM(Z5:Z7)</f>
        <v>69455565.049999997</v>
      </c>
      <c r="AA4" s="19">
        <f>SUM(AA5:AA7)</f>
        <v>32606283.73</v>
      </c>
      <c r="AB4" s="20">
        <v>0.49490000000000001</v>
      </c>
      <c r="AC4" s="20">
        <v>0.46949999999999997</v>
      </c>
    </row>
    <row r="5" spans="1:29" ht="78.75" x14ac:dyDescent="0.2">
      <c r="A5" s="9" t="s">
        <v>35</v>
      </c>
      <c r="B5" s="2"/>
      <c r="C5" s="10" t="s">
        <v>36</v>
      </c>
      <c r="D5" s="10" t="s">
        <v>48</v>
      </c>
      <c r="E5" s="10" t="s">
        <v>55</v>
      </c>
      <c r="F5" s="10" t="s">
        <v>37</v>
      </c>
      <c r="G5" s="11" t="s">
        <v>38</v>
      </c>
      <c r="H5" s="11" t="s">
        <v>39</v>
      </c>
      <c r="I5" s="11" t="s">
        <v>56</v>
      </c>
      <c r="J5" s="16" t="s">
        <v>57</v>
      </c>
      <c r="K5" s="12" t="s">
        <v>42</v>
      </c>
      <c r="L5" s="13" t="s">
        <v>58</v>
      </c>
      <c r="M5" s="10" t="s">
        <v>59</v>
      </c>
      <c r="N5" s="10" t="s">
        <v>51</v>
      </c>
      <c r="O5" s="12" t="s">
        <v>52</v>
      </c>
      <c r="P5" s="12" t="s">
        <v>60</v>
      </c>
      <c r="Q5" s="17">
        <v>0.92359999999999998</v>
      </c>
      <c r="R5" s="17">
        <v>0.82</v>
      </c>
      <c r="S5" s="17">
        <v>0.82</v>
      </c>
      <c r="T5" s="29">
        <v>0.81299999999999994</v>
      </c>
      <c r="U5" s="29">
        <f>SUM(T5/R5)</f>
        <v>0.99146341463414633</v>
      </c>
      <c r="V5" s="29">
        <f>SUM(T5/S5)</f>
        <v>0.99146341463414633</v>
      </c>
      <c r="W5" s="10" t="s">
        <v>53</v>
      </c>
      <c r="X5" s="10" t="s">
        <v>61</v>
      </c>
      <c r="Y5" s="19">
        <v>40047067</v>
      </c>
      <c r="Z5" s="19">
        <v>41168614.93</v>
      </c>
      <c r="AA5" s="19">
        <v>17661333.300000001</v>
      </c>
      <c r="AB5" s="20">
        <v>0.441</v>
      </c>
      <c r="AC5" s="20">
        <v>0.42899999999999999</v>
      </c>
    </row>
    <row r="6" spans="1:29" ht="78.75" x14ac:dyDescent="0.2">
      <c r="A6" s="9" t="s">
        <v>35</v>
      </c>
      <c r="B6" s="4" t="s">
        <v>31</v>
      </c>
      <c r="C6" s="10" t="s">
        <v>36</v>
      </c>
      <c r="D6" s="10" t="s">
        <v>48</v>
      </c>
      <c r="E6" s="10" t="s">
        <v>62</v>
      </c>
      <c r="F6" s="10" t="s">
        <v>37</v>
      </c>
      <c r="G6" s="11" t="s">
        <v>38</v>
      </c>
      <c r="H6" s="11" t="s">
        <v>39</v>
      </c>
      <c r="I6" s="11" t="s">
        <v>56</v>
      </c>
      <c r="J6" s="12" t="s">
        <v>63</v>
      </c>
      <c r="K6" s="12" t="s">
        <v>42</v>
      </c>
      <c r="L6" s="13" t="s">
        <v>64</v>
      </c>
      <c r="M6" s="10" t="s">
        <v>65</v>
      </c>
      <c r="N6" s="10" t="s">
        <v>51</v>
      </c>
      <c r="O6" s="12" t="s">
        <v>52</v>
      </c>
      <c r="P6" s="12" t="s">
        <v>60</v>
      </c>
      <c r="Q6" s="17">
        <v>1</v>
      </c>
      <c r="R6" s="17">
        <v>1</v>
      </c>
      <c r="S6" s="17">
        <v>1</v>
      </c>
      <c r="T6" s="15">
        <v>0.32779999999999998</v>
      </c>
      <c r="U6" s="15">
        <f t="shared" ref="U6:U8" si="0">SUM(T6/R6)</f>
        <v>0.32779999999999998</v>
      </c>
      <c r="V6" s="15">
        <f t="shared" ref="V6:V8" si="1">SUM(T6/S6)</f>
        <v>0.32779999999999998</v>
      </c>
      <c r="W6" s="10" t="s">
        <v>53</v>
      </c>
      <c r="X6" s="10" t="s">
        <v>61</v>
      </c>
      <c r="Y6" s="19">
        <v>11062983</v>
      </c>
      <c r="Z6" s="19">
        <v>11176547.6</v>
      </c>
      <c r="AA6" s="19">
        <v>5833658.7000000002</v>
      </c>
      <c r="AB6" s="20">
        <v>0.52729999999999999</v>
      </c>
      <c r="AC6" s="20">
        <v>0.52200000000000002</v>
      </c>
    </row>
    <row r="7" spans="1:29" ht="78.75" x14ac:dyDescent="0.2">
      <c r="A7" s="9" t="s">
        <v>35</v>
      </c>
      <c r="B7" s="4"/>
      <c r="C7" s="10" t="s">
        <v>36</v>
      </c>
      <c r="D7" s="10" t="s">
        <v>48</v>
      </c>
      <c r="E7" s="10" t="s">
        <v>66</v>
      </c>
      <c r="F7" s="10" t="s">
        <v>37</v>
      </c>
      <c r="G7" s="11" t="s">
        <v>38</v>
      </c>
      <c r="H7" s="11" t="s">
        <v>39</v>
      </c>
      <c r="I7" s="11" t="s">
        <v>56</v>
      </c>
      <c r="J7" s="12" t="s">
        <v>67</v>
      </c>
      <c r="K7" s="12" t="s">
        <v>42</v>
      </c>
      <c r="L7" s="13" t="s">
        <v>68</v>
      </c>
      <c r="M7" s="10" t="s">
        <v>69</v>
      </c>
      <c r="N7" s="10" t="s">
        <v>51</v>
      </c>
      <c r="O7" s="12" t="s">
        <v>52</v>
      </c>
      <c r="P7" s="12" t="s">
        <v>60</v>
      </c>
      <c r="Q7" s="17">
        <v>1</v>
      </c>
      <c r="R7" s="17">
        <v>1</v>
      </c>
      <c r="S7" s="17">
        <v>1</v>
      </c>
      <c r="T7" s="15">
        <v>0.77339999999999998</v>
      </c>
      <c r="U7" s="15">
        <f t="shared" si="0"/>
        <v>0.77339999999999998</v>
      </c>
      <c r="V7" s="15">
        <f t="shared" si="1"/>
        <v>0.77339999999999998</v>
      </c>
      <c r="W7" s="10" t="s">
        <v>53</v>
      </c>
      <c r="X7" s="10" t="s">
        <v>61</v>
      </c>
      <c r="Y7" s="19">
        <v>14773330</v>
      </c>
      <c r="Z7" s="19">
        <v>17110402.52</v>
      </c>
      <c r="AA7" s="19">
        <v>9111291.7300000004</v>
      </c>
      <c r="AB7" s="20">
        <v>0.61670000000000003</v>
      </c>
      <c r="AC7" s="20">
        <v>0.53249999999999997</v>
      </c>
    </row>
    <row r="8" spans="1:29" ht="78.75" x14ac:dyDescent="0.2">
      <c r="A8" s="9" t="s">
        <v>35</v>
      </c>
      <c r="B8" s="5"/>
      <c r="C8" s="10" t="s">
        <v>36</v>
      </c>
      <c r="D8" s="10" t="s">
        <v>48</v>
      </c>
      <c r="E8" s="10" t="s">
        <v>66</v>
      </c>
      <c r="F8" s="10" t="s">
        <v>37</v>
      </c>
      <c r="G8" s="11" t="s">
        <v>38</v>
      </c>
      <c r="H8" s="11" t="s">
        <v>39</v>
      </c>
      <c r="I8" s="11" t="s">
        <v>56</v>
      </c>
      <c r="J8" s="12" t="s">
        <v>67</v>
      </c>
      <c r="K8" s="12" t="s">
        <v>42</v>
      </c>
      <c r="L8" s="13" t="s">
        <v>70</v>
      </c>
      <c r="M8" s="10" t="s">
        <v>71</v>
      </c>
      <c r="N8" s="10" t="s">
        <v>51</v>
      </c>
      <c r="O8" s="12" t="s">
        <v>52</v>
      </c>
      <c r="P8" s="12" t="s">
        <v>60</v>
      </c>
      <c r="Q8" s="17">
        <v>1</v>
      </c>
      <c r="R8" s="17">
        <v>1</v>
      </c>
      <c r="S8" s="17">
        <v>1</v>
      </c>
      <c r="T8" s="15">
        <v>0.75560000000000005</v>
      </c>
      <c r="U8" s="15">
        <f t="shared" si="0"/>
        <v>0.75560000000000005</v>
      </c>
      <c r="V8" s="15">
        <f t="shared" si="1"/>
        <v>0.75560000000000005</v>
      </c>
      <c r="W8" s="10" t="s">
        <v>53</v>
      </c>
      <c r="X8" s="10" t="s">
        <v>61</v>
      </c>
      <c r="Y8" s="19">
        <v>14773330</v>
      </c>
      <c r="Z8" s="19">
        <v>17110402.52</v>
      </c>
      <c r="AA8" s="19">
        <v>9111291.7300000004</v>
      </c>
      <c r="AB8" s="20">
        <v>0.61670000000000003</v>
      </c>
      <c r="AC8" s="20">
        <v>0.53249999999999997</v>
      </c>
    </row>
    <row r="9" spans="1:29" ht="78.75" x14ac:dyDescent="0.2">
      <c r="A9" s="9" t="s">
        <v>35</v>
      </c>
      <c r="B9" s="2"/>
      <c r="C9" s="10" t="s">
        <v>36</v>
      </c>
      <c r="D9" s="10" t="s">
        <v>48</v>
      </c>
      <c r="E9" s="10" t="s">
        <v>72</v>
      </c>
      <c r="F9" s="10" t="s">
        <v>37</v>
      </c>
      <c r="G9" s="11" t="s">
        <v>38</v>
      </c>
      <c r="H9" s="11" t="s">
        <v>39</v>
      </c>
      <c r="I9" s="11" t="s">
        <v>56</v>
      </c>
      <c r="J9" s="12" t="s">
        <v>41</v>
      </c>
      <c r="K9" s="12" t="s">
        <v>42</v>
      </c>
      <c r="L9" s="18" t="s">
        <v>73</v>
      </c>
      <c r="M9" s="18" t="s">
        <v>73</v>
      </c>
      <c r="N9" s="18" t="s">
        <v>73</v>
      </c>
      <c r="O9" s="18" t="s">
        <v>73</v>
      </c>
      <c r="P9" s="18" t="s">
        <v>73</v>
      </c>
      <c r="Q9" s="18" t="s">
        <v>73</v>
      </c>
      <c r="R9" s="18" t="s">
        <v>73</v>
      </c>
      <c r="S9" s="18" t="s">
        <v>73</v>
      </c>
      <c r="T9" s="18" t="s">
        <v>73</v>
      </c>
      <c r="U9" s="18" t="s">
        <v>73</v>
      </c>
      <c r="V9" s="18" t="s">
        <v>73</v>
      </c>
      <c r="W9" s="18" t="s">
        <v>73</v>
      </c>
      <c r="X9" s="18" t="s">
        <v>73</v>
      </c>
      <c r="Y9" s="19"/>
      <c r="Z9" s="19"/>
      <c r="AA9" s="19"/>
      <c r="AB9" s="20"/>
      <c r="AC9" s="20"/>
    </row>
    <row r="10" spans="1:29" ht="78.75" x14ac:dyDescent="0.2">
      <c r="A10" s="9" t="s">
        <v>35</v>
      </c>
      <c r="B10" s="4" t="s">
        <v>32</v>
      </c>
      <c r="C10" s="10" t="s">
        <v>36</v>
      </c>
      <c r="D10" s="10" t="s">
        <v>48</v>
      </c>
      <c r="E10" s="10" t="s">
        <v>72</v>
      </c>
      <c r="F10" s="10" t="s">
        <v>37</v>
      </c>
      <c r="G10" s="11" t="s">
        <v>38</v>
      </c>
      <c r="H10" s="11" t="s">
        <v>39</v>
      </c>
      <c r="I10" s="11" t="s">
        <v>56</v>
      </c>
      <c r="J10" s="12" t="s">
        <v>41</v>
      </c>
      <c r="K10" s="12" t="s">
        <v>42</v>
      </c>
      <c r="L10" s="18" t="s">
        <v>74</v>
      </c>
      <c r="M10" s="18" t="s">
        <v>73</v>
      </c>
      <c r="N10" s="18" t="s">
        <v>73</v>
      </c>
      <c r="O10" s="18" t="s">
        <v>73</v>
      </c>
      <c r="P10" s="18" t="s">
        <v>73</v>
      </c>
      <c r="Q10" s="18" t="s">
        <v>73</v>
      </c>
      <c r="R10" s="18" t="s">
        <v>73</v>
      </c>
      <c r="S10" s="18" t="s">
        <v>73</v>
      </c>
      <c r="T10" s="18" t="s">
        <v>73</v>
      </c>
      <c r="U10" s="18" t="s">
        <v>73</v>
      </c>
      <c r="V10" s="18" t="s">
        <v>73</v>
      </c>
      <c r="W10" s="18" t="s">
        <v>73</v>
      </c>
      <c r="X10" s="18" t="s">
        <v>73</v>
      </c>
      <c r="Y10" s="19"/>
      <c r="Z10" s="19"/>
      <c r="AA10" s="19"/>
      <c r="AB10" s="20"/>
      <c r="AC10" s="20"/>
    </row>
    <row r="11" spans="1:29" ht="78.75" x14ac:dyDescent="0.2">
      <c r="A11" s="9" t="s">
        <v>35</v>
      </c>
      <c r="B11" s="5"/>
      <c r="C11" s="10" t="s">
        <v>36</v>
      </c>
      <c r="D11" s="10" t="s">
        <v>48</v>
      </c>
      <c r="E11" s="10" t="s">
        <v>72</v>
      </c>
      <c r="F11" s="10" t="s">
        <v>37</v>
      </c>
      <c r="G11" s="30" t="s">
        <v>38</v>
      </c>
      <c r="H11" s="30" t="s">
        <v>39</v>
      </c>
      <c r="I11" s="30" t="s">
        <v>56</v>
      </c>
      <c r="J11" s="12" t="s">
        <v>41</v>
      </c>
      <c r="K11" s="12" t="s">
        <v>42</v>
      </c>
      <c r="L11" s="18" t="s">
        <v>74</v>
      </c>
      <c r="M11" s="18" t="s">
        <v>73</v>
      </c>
      <c r="N11" s="18" t="s">
        <v>73</v>
      </c>
      <c r="O11" s="18" t="s">
        <v>73</v>
      </c>
      <c r="P11" s="18" t="s">
        <v>73</v>
      </c>
      <c r="Q11" s="18" t="s">
        <v>73</v>
      </c>
      <c r="R11" s="18" t="s">
        <v>73</v>
      </c>
      <c r="S11" s="18" t="s">
        <v>73</v>
      </c>
      <c r="T11" s="18" t="s">
        <v>73</v>
      </c>
      <c r="U11" s="18" t="s">
        <v>73</v>
      </c>
      <c r="V11" s="18" t="s">
        <v>73</v>
      </c>
      <c r="W11" s="18" t="s">
        <v>73</v>
      </c>
      <c r="X11" s="18" t="s">
        <v>73</v>
      </c>
      <c r="Y11" s="19"/>
      <c r="Z11" s="19"/>
      <c r="AA11" s="19"/>
      <c r="AB11" s="20"/>
      <c r="AC11" s="20"/>
    </row>
    <row r="19" spans="1:6" x14ac:dyDescent="0.2">
      <c r="A19" s="23"/>
      <c r="B19" s="23"/>
      <c r="C19" s="23"/>
      <c r="D19" s="23"/>
      <c r="E19" s="23"/>
      <c r="F19" s="23"/>
    </row>
    <row r="20" spans="1:6" x14ac:dyDescent="0.2">
      <c r="A20" s="23"/>
      <c r="B20" s="23"/>
      <c r="C20" s="23"/>
      <c r="D20" s="23"/>
      <c r="E20" s="23"/>
      <c r="F20" s="23"/>
    </row>
    <row r="21" spans="1:6" ht="15" x14ac:dyDescent="0.25">
      <c r="A21" s="24"/>
      <c r="B21" s="25"/>
      <c r="C21" s="25"/>
      <c r="D21" s="25"/>
      <c r="E21" s="25"/>
      <c r="F21" s="25"/>
    </row>
    <row r="22" spans="1:6" x14ac:dyDescent="0.2">
      <c r="A22" s="26"/>
      <c r="B22" s="27"/>
      <c r="C22" s="27"/>
      <c r="D22" s="27"/>
      <c r="E22" s="27"/>
      <c r="F22" s="27"/>
    </row>
    <row r="23" spans="1:6" x14ac:dyDescent="0.2">
      <c r="A23" s="26"/>
      <c r="B23" s="27"/>
      <c r="C23" s="27"/>
      <c r="D23" s="27"/>
      <c r="E23" s="27"/>
      <c r="F23" s="27"/>
    </row>
    <row r="24" spans="1:6" x14ac:dyDescent="0.2">
      <c r="A24" s="26"/>
      <c r="B24" s="27"/>
      <c r="C24" s="27"/>
      <c r="D24" s="27"/>
      <c r="E24" s="27"/>
      <c r="F24" s="27"/>
    </row>
    <row r="25" spans="1:6" x14ac:dyDescent="0.2">
      <c r="A25" s="26"/>
      <c r="B25" s="27"/>
      <c r="C25" s="27"/>
      <c r="D25" s="27"/>
      <c r="E25" s="27"/>
      <c r="F25" s="27"/>
    </row>
    <row r="26" spans="1:6" x14ac:dyDescent="0.2">
      <c r="A26" s="26"/>
      <c r="B26" s="27"/>
      <c r="C26" s="27"/>
      <c r="D26" s="27"/>
      <c r="E26" s="27"/>
      <c r="F26" s="27"/>
    </row>
    <row r="27" spans="1:6" x14ac:dyDescent="0.2">
      <c r="A27" s="26"/>
      <c r="B27" s="27"/>
      <c r="C27" s="27"/>
      <c r="D27" s="27"/>
      <c r="E27" s="27"/>
      <c r="F27" s="27"/>
    </row>
    <row r="28" spans="1:6" x14ac:dyDescent="0.2">
      <c r="A28" s="26"/>
      <c r="B28" s="27"/>
      <c r="C28" s="27"/>
      <c r="D28" s="27"/>
      <c r="E28" s="27"/>
      <c r="F28" s="27"/>
    </row>
    <row r="29" spans="1:6" x14ac:dyDescent="0.2">
      <c r="A29" s="26"/>
      <c r="B29" s="27"/>
      <c r="C29" s="27"/>
      <c r="D29" s="27"/>
      <c r="E29" s="27"/>
      <c r="F29" s="27"/>
    </row>
    <row r="30" spans="1:6" x14ac:dyDescent="0.2">
      <c r="A30" s="26"/>
      <c r="B30" s="27"/>
      <c r="C30" s="27"/>
      <c r="D30" s="27"/>
      <c r="E30" s="27"/>
      <c r="F30" s="27"/>
    </row>
    <row r="31" spans="1:6" x14ac:dyDescent="0.2">
      <c r="A31" s="26"/>
      <c r="B31" s="27"/>
      <c r="C31" s="27"/>
      <c r="D31" s="27"/>
      <c r="E31" s="27"/>
      <c r="F31" s="27"/>
    </row>
    <row r="32" spans="1:6" x14ac:dyDescent="0.2">
      <c r="A32" s="26"/>
      <c r="B32" s="27"/>
      <c r="C32" s="27"/>
      <c r="D32" s="27"/>
      <c r="E32" s="27"/>
      <c r="F32" s="27"/>
    </row>
    <row r="33" spans="1:6" x14ac:dyDescent="0.2">
      <c r="A33" s="26"/>
      <c r="B33" s="28"/>
      <c r="C33" s="27"/>
      <c r="D33" s="27"/>
      <c r="E33" s="27"/>
      <c r="F33" s="27"/>
    </row>
    <row r="34" spans="1:6" x14ac:dyDescent="0.2">
      <c r="A34" s="26"/>
      <c r="B34" s="27"/>
      <c r="C34" s="27"/>
      <c r="D34" s="27"/>
      <c r="E34" s="27"/>
      <c r="F34" s="27"/>
    </row>
    <row r="35" spans="1:6" x14ac:dyDescent="0.2">
      <c r="A35" s="26"/>
      <c r="B35" s="27"/>
      <c r="C35" s="27"/>
      <c r="D35" s="27"/>
      <c r="E35" s="27"/>
      <c r="F35" s="27"/>
    </row>
    <row r="36" spans="1:6" x14ac:dyDescent="0.2">
      <c r="A36" s="26"/>
      <c r="B36" s="27"/>
      <c r="C36" s="27"/>
      <c r="D36" s="27"/>
      <c r="E36" s="27"/>
      <c r="F36" s="27"/>
    </row>
    <row r="37" spans="1:6" x14ac:dyDescent="0.2">
      <c r="A37" s="26"/>
      <c r="B37" s="27"/>
      <c r="C37" s="27"/>
      <c r="D37" s="27"/>
      <c r="E37" s="27"/>
      <c r="F37" s="27"/>
    </row>
    <row r="38" spans="1:6" x14ac:dyDescent="0.2">
      <c r="A38" s="23"/>
      <c r="B38" s="23"/>
      <c r="C38" s="23"/>
      <c r="D38" s="23"/>
      <c r="E38" s="23"/>
      <c r="F38" s="23"/>
    </row>
  </sheetData>
  <sheetProtection formatCells="0" formatColumns="0" formatRows="0" insertRows="0" deleteRows="0" autoFilter="0"/>
  <mergeCells count="1">
    <mergeCell ref="A1:AC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IR_GTO_PDH_01_16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Guillermo Gomez Hernandez</cp:lastModifiedBy>
  <cp:lastPrinted>2016-07-08T19:40:22Z</cp:lastPrinted>
  <dcterms:created xsi:type="dcterms:W3CDTF">2014-10-22T05:35:08Z</dcterms:created>
  <dcterms:modified xsi:type="dcterms:W3CDTF">2016-07-15T20:44:17Z</dcterms:modified>
</cp:coreProperties>
</file>